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<sst xmlns="http://schemas.openxmlformats.org/spreadsheetml/2006/main" count="50" uniqueCount="50">
  <si>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</si>
  <si>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RAG170</t>
  </si>
  <si>
    <t xml:space="preserve">m²</t>
  </si>
  <si>
    <t xml:space="preserve">Revestimiento exterior con piezas de azulejo. Colocación en capa fina.</t>
  </si>
  <si>
    <r>
      <rPr>
        <sz val="8.25"/>
        <color rgb="FF000000"/>
        <rFont val="Arial"/>
        <family val="2"/>
      </rPr>
      <t xml:space="preserve">Revestimiento exterior con piezas de azulejo, de 200x200 mm, color blanco, acabado mate, gama media, capacidad de absorción de agua E&gt;10%, grupo BIII, según UNE-EN 14411. SOPORTE: paramento de hormigón, vertical, de hasta 3 m de altura. COLOCACIÓN: en capa fina y mediante doble encolado con adhesivo cementoso mejorado, C2 TE S1, según UNE-EN 12004, deformable, con deslizamiento reducido y tiempo abierto ampliado Tector Cola Flex "HOLCIM". REJUNTADO: con mortero de juntas cementoso mejorado, con absorción de agua reducida y resistencia elevada a la abrasión tipo CG 2 W A, color blanco, en juntas de 3 mm de espesor. Incluso crucetas de PVC. El precio no incluye las piezas especiales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</si>
  <si>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</si>
  <si>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</si>
  <si>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</si>
  <si>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</si>
  <si>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</si>
  <si>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</si>
  <si>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</si>
  <si>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mt09mcl010a</t>
  </si>
  <si>
    <t xml:space="preserve">kg</t>
  </si>
  <si>
    <t xml:space="preserve">Adhesivo cementoso mejorado, C2 TE S1, según UNE-EN 12004, deformable, con deslizamiento reducido y tiempo abierto ampliado Tector Cola Flex "HOLCIM", a base de cemento blanco, cemento gris, áridos silíceos y calcáreos, resinas y aditivos orgánicos e inorgánicos, con deslizamiento reducido y tiempo abierto ampliado.</t>
  </si>
  <si>
    <t xml:space="preserve">mt19aba100an</t>
  </si>
  <si>
    <t xml:space="preserve">m²</t>
  </si>
  <si>
    <t xml:space="preserve">Piezas de azulejo, de 200x200 mm, color blanco, acabado mate, gama media, capacidad de absorción de agua E&gt;10%, grupo BIII, según UNE-EN 14411.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</si>
  <si>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</si>
  <si>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</si>
  <si>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según UNE-EN 13888, color blanco, para juntas de 2 a 15 mm, a base de cemento de alta resistencia, áridos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</si>
  <si>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</si>
  <si>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</si>
  <si>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</si>
  <si>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</si>
  <si>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</si>
  <si>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</si>
  <si>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</si>
  <si>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Oficial 1ª alicatador.</t>
  </si>
  <si>
    <t xml:space="preserve">mo062</t>
  </si>
  <si>
    <t xml:space="preserve">h</t>
  </si>
  <si>
    <t xml:space="preserve">Ayudante alicatador.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</si>
  <si>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</si>
  <si>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</si>
  <si>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</si>
  <si>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</si>
  <si>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10,75€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</si>
  <si>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</si>
  <si>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</si>
  <si>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</si>
  <si>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</si>
  <si>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</si>
  <si>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</si>
  <si>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</si>
  <si>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14411:2012</t>
  </si>
  <si>
    <t xml:space="preserve">1/3/4</t>
  </si>
  <si>
    <t xml:space="preserve">Baldosas cerámicas. Definiciones, clasificación, características, evaluación de la conformidad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</si>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</sst>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68" customWidth="1"/>
    <col min="4" max="4" width="6.97" customWidth="1"/>
    <col min="5" max="5" width="70.72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5</v>
      </c>
      <c r="H10" s="11"/>
      <c r="I10" s="12">
        <v>0.6</v>
      </c>
      <c r="J10" s="12">
        <f ca="1">ROUND(INDIRECT(ADDRESS(ROW()+(0), COLUMN()+(-3), 1))*INDIRECT(ADDRESS(ROW()+(0), COLUMN()+(-1), 1)), 2)</f>
        <v>3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1.05</v>
      </c>
      <c r="H11" s="11"/>
      <c r="I11" s="12">
        <v>12.67</v>
      </c>
      <c r="J11" s="12">
        <f ca="1">ROUND(INDIRECT(ADDRESS(ROW()+(0), COLUMN()+(-3), 1))*INDIRECT(ADDRESS(ROW()+(0), COLUMN()+(-1), 1)), 2)</f>
        <v>13.3</v>
      </c>
    </row>
    <row r="12" spans="1:10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0.25</v>
      </c>
      <c r="H12" s="11"/>
      <c r="I12" s="12">
        <v>1.7</v>
      </c>
      <c r="J12" s="12">
        <f ca="1">ROUND(INDIRECT(ADDRESS(ROW()+(0), COLUMN()+(-3), 1))*INDIRECT(ADDRESS(ROW()+(0), COLUMN()+(-1), 1)), 2)</f>
        <v>0.43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0.35</v>
      </c>
      <c r="H13" s="13"/>
      <c r="I13" s="14">
        <v>2.4</v>
      </c>
      <c r="J13" s="14">
        <f ca="1">ROUND(INDIRECT(ADDRESS(ROW()+(0), COLUMN()+(-3), 1))*INDIRECT(ADDRESS(ROW()+(0), COLUMN()+(-1), 1)), 2)</f>
        <v>0.84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17.57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0.724</v>
      </c>
      <c r="H16" s="11"/>
      <c r="I16" s="12">
        <v>23.1</v>
      </c>
      <c r="J16" s="12">
        <f ca="1">ROUND(INDIRECT(ADDRESS(ROW()+(0), COLUMN()+(-3), 1))*INDIRECT(ADDRESS(ROW()+(0), COLUMN()+(-1), 1)), 2)</f>
        <v>16.72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0.724</v>
      </c>
      <c r="H17" s="13"/>
      <c r="I17" s="14">
        <v>21.94</v>
      </c>
      <c r="J17" s="14">
        <f ca="1">ROUND(INDIRECT(ADDRESS(ROW()+(0), COLUMN()+(-3), 1))*INDIRECT(ADDRESS(ROW()+(0), COLUMN()+(-1), 1)), 2)</f>
        <v>15.88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32.6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50.17</v>
      </c>
      <c r="J20" s="14">
        <f ca="1">ROUND(INDIRECT(ADDRESS(ROW()+(0), COLUMN()+(-3), 1))*INDIRECT(ADDRESS(ROW()+(0), COLUMN()+(-1), 1))/100, 2)</f>
        <v>1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51.17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142013</v>
      </c>
      <c r="G25" s="29"/>
      <c r="H25" s="29">
        <v>172013</v>
      </c>
      <c r="I25" s="29"/>
      <c r="J25" s="29">
        <v>3</v>
      </c>
    </row>
    <row r="26" spans="1:10" ht="13.50" thickBot="1" customHeight="1">
      <c r="A26" s="30" t="s">
        <v>43</v>
      </c>
      <c r="B26" s="30"/>
      <c r="C26" s="30"/>
      <c r="D26" s="30"/>
      <c r="E26" s="30"/>
      <c r="F26" s="31"/>
      <c r="G26" s="31"/>
      <c r="H26" s="31"/>
      <c r="I26" s="31"/>
      <c r="J26" s="31"/>
    </row>
    <row r="27" spans="1:10" ht="13.50" thickBot="1" customHeight="1">
      <c r="A27" s="28" t="s">
        <v>44</v>
      </c>
      <c r="B27" s="28"/>
      <c r="C27" s="28"/>
      <c r="D27" s="28"/>
      <c r="E27" s="28"/>
      <c r="F27" s="29">
        <v>172013</v>
      </c>
      <c r="G27" s="29"/>
      <c r="H27" s="29">
        <v>172014</v>
      </c>
      <c r="I27" s="29"/>
      <c r="J27" s="29" t="s">
        <v>45</v>
      </c>
    </row>
    <row r="28" spans="1:10" ht="13.50" thickBot="1" customHeight="1">
      <c r="A28" s="30" t="s">
        <v>46</v>
      </c>
      <c r="B28" s="30"/>
      <c r="C28" s="30"/>
      <c r="D28" s="30"/>
      <c r="E28" s="30"/>
      <c r="F28" s="31"/>
      <c r="G28" s="31"/>
      <c r="H28" s="31"/>
      <c r="I28" s="31"/>
      <c r="J28" s="3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48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49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71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7:E27"/>
    <mergeCell ref="F27:G28"/>
    <mergeCell ref="H27:I28"/>
    <mergeCell ref="J27:J28"/>
    <mergeCell ref="A28:E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