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<sst xmlns="http://schemas.openxmlformats.org/spreadsheetml/2006/main" count="50" uniqueCount="50">
  <si>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</si>
  <si>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RAG130</t>
  </si>
  <si>
    <t xml:space="preserve">m²</t>
  </si>
  <si>
    <t xml:space="preserve">Revestimiento interior con piezas de azulejo. Colocación en capa fina.</t>
  </si>
  <si>
    <r>
      <rPr>
        <sz val="8.25"/>
        <color rgb="FF000000"/>
        <rFont val="Arial"/>
        <family val="2"/>
      </rPr>
      <t xml:space="preserve">Revestimiento interior con piezas de azulejo, de 200x200 mm, color blanco, acabado mate, gama media, capacidad de absorción de agua E&gt;10%, grupo BIII, según UNE-EN 14411. SOPORTE: paramento de hormigón, vertical, de hasta 3 m de altura. COLOCACIÓN: en capa fina y mediante encolado simple con adhesivo cementoso mejorado, C2 TE S1, según UNE-EN 12004, deformable, con deslizamiento reducido y tiempo abierto ampliado Tector Cola Flex "HOLCIM".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</si>
  <si>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</si>
  <si>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</si>
  <si>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</si>
  <si>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</si>
  <si>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</si>
  <si>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</si>
  <si>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</si>
  <si>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mt09mcl010a</t>
  </si>
  <si>
    <t xml:space="preserve">kg</t>
  </si>
  <si>
    <t xml:space="preserve">Adhesivo cementoso mejorado, C2 TE S1, según UNE-EN 12004, deformable, con deslizamiento reducido y tiempo abierto ampliado Tector Cola Flex "HOLCIM", a base de cemento blanco, cemento gris, áridos silíceos y calcáreos, resinas y aditivos orgánicos e inorgánicos, con deslizamiento reducido y tiempo abierto ampliado.</t>
  </si>
  <si>
    <t xml:space="preserve">mt19aba100an</t>
  </si>
  <si>
    <t xml:space="preserve">m²</t>
  </si>
  <si>
    <t xml:space="preserve">Piezas de azulejo, de 200x200 mm, color blanco, acabado mate, gama media, capacidad de absorción de agua E&gt;10%, grupo BIII, según UNE-EN 14411.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</si>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</sst>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0.72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3.5</v>
      </c>
      <c r="H10" s="11"/>
      <c r="I10" s="12">
        <v>0.6</v>
      </c>
      <c r="J10" s="12">
        <f ca="1">ROUND(INDIRECT(ADDRESS(ROW()+(0), COLUMN()+(-3), 1))*INDIRECT(ADDRESS(ROW()+(0), COLUMN()+(-1), 1)), 2)</f>
        <v>2.1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12.67</v>
      </c>
      <c r="J11" s="12">
        <f ca="1">ROUND(INDIRECT(ADDRESS(ROW()+(0), COLUMN()+(-3), 1))*INDIRECT(ADDRESS(ROW()+(0), COLUMN()+(-1), 1)), 2)</f>
        <v>13.3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0.25</v>
      </c>
      <c r="H12" s="11"/>
      <c r="I12" s="12">
        <v>1.7</v>
      </c>
      <c r="J12" s="12">
        <f ca="1">ROUND(INDIRECT(ADDRESS(ROW()+(0), COLUMN()+(-3), 1))*INDIRECT(ADDRESS(ROW()+(0), COLUMN()+(-1), 1)), 2)</f>
        <v>0.43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0.35</v>
      </c>
      <c r="H13" s="13"/>
      <c r="I13" s="14">
        <v>2.4</v>
      </c>
      <c r="J13" s="14">
        <f ca="1">ROUND(INDIRECT(ADDRESS(ROW()+(0), COLUMN()+(-3), 1))*INDIRECT(ADDRESS(ROW()+(0), COLUMN()+(-1), 1)), 2)</f>
        <v>0.84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16.67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0.495</v>
      </c>
      <c r="H16" s="11"/>
      <c r="I16" s="12">
        <v>23.1</v>
      </c>
      <c r="J16" s="12">
        <f ca="1">ROUND(INDIRECT(ADDRESS(ROW()+(0), COLUMN()+(-3), 1))*INDIRECT(ADDRESS(ROW()+(0), COLUMN()+(-1), 1)), 2)</f>
        <v>11.43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0.248</v>
      </c>
      <c r="H17" s="13"/>
      <c r="I17" s="14">
        <v>21.94</v>
      </c>
      <c r="J17" s="14">
        <f ca="1">ROUND(INDIRECT(ADDRESS(ROW()+(0), COLUMN()+(-3), 1))*INDIRECT(ADDRESS(ROW()+(0), COLUMN()+(-1), 1)), 2)</f>
        <v>5.44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16.87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33.54</v>
      </c>
      <c r="J20" s="14">
        <f ca="1">ROUND(INDIRECT(ADDRESS(ROW()+(0), COLUMN()+(-3), 1))*INDIRECT(ADDRESS(ROW()+(0), COLUMN()+(-1), 1))/100, 2)</f>
        <v>0.67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34.21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