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<sst xmlns="http://schemas.openxmlformats.org/spreadsheetml/2006/main" count="49" uniqueCount="49">
  <si>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</si>
  <si>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RAC032</t>
  </si>
  <si>
    <t xml:space="preserve">m²</t>
  </si>
  <si>
    <t xml:space="preserve">Revestimiento exterior con piezas de gran formato de gres porcelánico esmaltado. Colocación en capa fina.</t>
  </si>
  <si>
    <r>
      <rPr>
        <sz val="8.25"/>
        <color rgb="FF000000"/>
        <rFont val="Arial"/>
        <family val="2"/>
      </rPr>
      <t xml:space="preserve">Revestimiento exterior con piezas de gran formato de gres porcelánico esmaltado, acabado pulido, de 330x660x10 mm, gama media, capacidad de absorción de agua E&lt;0,5%, grupo BIa, según UNE-EN 14411. SOPORTE: paramento de hormigón, vertical. COLOCACIÓN: en capa fina y mediante doble encolado con adhesivo cementoso mejorado, C2 FTE S1, según UNE-EN 12004, de fraguado rápido, deformable, con deslizamiento reducido y tiempo abierto ampliado Tector Cola Flex 6H "HOLCIM". REJUNTADO: con mortero de juntas cementoso mejorado, con absorción de agua reducida y resistencia elevada a la abrasión tipo CG 2 W A, color blanco, en juntas de 3 mm de espesor. Incluso crucetas de PVC. El precio no incluye las piezas especiales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</si>
  <si>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</si>
  <si>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</si>
  <si>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</si>
  <si>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</si>
  <si>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</si>
  <si>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</si>
  <si>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</si>
  <si>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mt09mcl010b</t>
  </si>
  <si>
    <t xml:space="preserve">kg</t>
  </si>
  <si>
    <t xml:space="preserve">Adhesivo cementoso mejorado, C2 FTE S1, según UNE-EN 12004, de fraguado rápido, deformable, con deslizamiento reducido y tiempo abierto ampliado Tector Cola Flex 6H "HOLCIM", a base de cemento gris, áridos silíceos y calcáreos, resinas y aditivos orgánicos e inorgánicos, con deslizamiento reducido y tiempo abierto ampliado.</t>
  </si>
  <si>
    <t xml:space="preserve">mt19abp100yfba</t>
  </si>
  <si>
    <t xml:space="preserve">m²</t>
  </si>
  <si>
    <t xml:space="preserve">Piezas de gran formato de gres porcelánico esmaltado, acabado pulido, de 330x660x10 mm, gama media, capacidad de absorción de agua E&lt;0,5%, grupo BIa, según UNE-EN 14411.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</si>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</sst>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8.16" customWidth="1"/>
    <col min="4" max="4" width="69.53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5</v>
      </c>
      <c r="G10" s="11"/>
      <c r="H10" s="12">
        <v>0.92</v>
      </c>
      <c r="I10" s="12">
        <f ca="1">ROUND(INDIRECT(ADDRESS(ROW()+(0), COLUMN()+(-3), 1))*INDIRECT(ADDRESS(ROW()+(0), COLUMN()+(-1), 1)), 2)</f>
        <v>4.6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52.05</v>
      </c>
      <c r="I11" s="12">
        <f ca="1">ROUND(INDIRECT(ADDRESS(ROW()+(0), COLUMN()+(-3), 1))*INDIRECT(ADDRESS(ROW()+(0), COLUMN()+(-1), 1)), 2)</f>
        <v>54.65</v>
      </c>
    </row>
    <row r="12" spans="1:9" ht="66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0.23</v>
      </c>
      <c r="G12" s="11"/>
      <c r="H12" s="12">
        <v>1.7</v>
      </c>
      <c r="I12" s="12">
        <f ca="1">ROUND(INDIRECT(ADDRESS(ROW()+(0), COLUMN()+(-3), 1))*INDIRECT(ADDRESS(ROW()+(0), COLUMN()+(-1), 1)), 2)</f>
        <v>0.39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0.101</v>
      </c>
      <c r="G13" s="13"/>
      <c r="H13" s="14">
        <v>2.4</v>
      </c>
      <c r="I13" s="14">
        <f ca="1">ROUND(INDIRECT(ADDRESS(ROW()+(0), COLUMN()+(-3), 1))*INDIRECT(ADDRESS(ROW()+(0), COLUMN()+(-1), 1)), 2)</f>
        <v>0.24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59.88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0.659</v>
      </c>
      <c r="G16" s="11"/>
      <c r="H16" s="12">
        <v>23.1</v>
      </c>
      <c r="I16" s="12">
        <f ca="1">ROUND(INDIRECT(ADDRESS(ROW()+(0), COLUMN()+(-3), 1))*INDIRECT(ADDRESS(ROW()+(0), COLUMN()+(-1), 1)), 2)</f>
        <v>15.22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0.659</v>
      </c>
      <c r="G17" s="13"/>
      <c r="H17" s="14">
        <v>21.94</v>
      </c>
      <c r="I17" s="14">
        <f ca="1">ROUND(INDIRECT(ADDRESS(ROW()+(0), COLUMN()+(-3), 1))*INDIRECT(ADDRESS(ROW()+(0), COLUMN()+(-1), 1)), 2)</f>
        <v>14.46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29.68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89.56</v>
      </c>
      <c r="I20" s="14">
        <f ca="1">ROUND(INDIRECT(ADDRESS(ROW()+(0), COLUMN()+(-3), 1))*INDIRECT(ADDRESS(ROW()+(0), COLUMN()+(-1), 1))/100, 2)</f>
        <v>1.79</v>
      </c>
    </row>
    <row r="21" spans="1:9" ht="13.50" thickBot="1" customHeight="1">
      <c r="A21" s="8"/>
      <c r="B21" s="8"/>
      <c r="C21" s="8"/>
      <c r="D21" s="8"/>
      <c r="E21" s="8"/>
      <c r="F21" s="21" t="s">
        <v>36</v>
      </c>
      <c r="G21" s="21"/>
      <c r="H21" s="21"/>
      <c r="I21" s="22">
        <f ca="1">ROUND(SUM(INDIRECT(ADDRESS(ROW()+(-1), COLUMN()+(0), 1)),INDIRECT(ADDRESS(ROW()+(-3), COLUMN()+(0), 1)),INDIRECT(ADDRESS(ROW()+(-7), COLUMN()+(0), 1))), 2)</f>
        <v>91.35</v>
      </c>
    </row>
    <row r="24" spans="1:9" ht="13.50" thickBot="1" customHeight="1">
      <c r="A24" s="23" t="s">
        <v>37</v>
      </c>
      <c r="B24" s="23"/>
      <c r="C24" s="23"/>
      <c r="D24" s="23"/>
      <c r="E24" s="23" t="s">
        <v>38</v>
      </c>
      <c r="F24" s="23"/>
      <c r="G24" s="23" t="s">
        <v>39</v>
      </c>
      <c r="H24" s="23"/>
      <c r="I24" s="23" t="s">
        <v>40</v>
      </c>
    </row>
    <row r="25" spans="1:9" ht="13.50" thickBot="1" customHeight="1">
      <c r="A25" s="24" t="s">
        <v>41</v>
      </c>
      <c r="B25" s="24"/>
      <c r="C25" s="24"/>
      <c r="D25" s="24"/>
      <c r="E25" s="25">
        <v>142013</v>
      </c>
      <c r="F25" s="25"/>
      <c r="G25" s="25">
        <v>172013</v>
      </c>
      <c r="H25" s="25"/>
      <c r="I25" s="25">
        <v>3</v>
      </c>
    </row>
    <row r="26" spans="1:9" ht="13.50" thickBot="1" customHeight="1">
      <c r="A26" s="26" t="s">
        <v>42</v>
      </c>
      <c r="B26" s="26"/>
      <c r="C26" s="26"/>
      <c r="D26" s="26"/>
      <c r="E26" s="27"/>
      <c r="F26" s="27"/>
      <c r="G26" s="27"/>
      <c r="H26" s="27"/>
      <c r="I26" s="27"/>
    </row>
    <row r="27" spans="1:9" ht="13.50" thickBot="1" customHeight="1">
      <c r="A27" s="24" t="s">
        <v>43</v>
      </c>
      <c r="B27" s="24"/>
      <c r="C27" s="24"/>
      <c r="D27" s="24"/>
      <c r="E27" s="25">
        <v>172013</v>
      </c>
      <c r="F27" s="25"/>
      <c r="G27" s="25">
        <v>172014</v>
      </c>
      <c r="H27" s="25"/>
      <c r="I27" s="25" t="s">
        <v>44</v>
      </c>
    </row>
    <row r="28" spans="1:9" ht="13.50" thickBot="1" customHeight="1">
      <c r="A28" s="26" t="s">
        <v>45</v>
      </c>
      <c r="B28" s="26"/>
      <c r="C28" s="26"/>
      <c r="D28" s="26"/>
      <c r="E28" s="27"/>
      <c r="F28" s="27"/>
      <c r="G28" s="27"/>
      <c r="H28" s="27"/>
      <c r="I28" s="27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48</v>
      </c>
      <c r="B33" s="1"/>
      <c r="C33" s="1"/>
      <c r="D33" s="1"/>
      <c r="E33" s="1"/>
      <c r="F33" s="1"/>
      <c r="G33" s="1"/>
      <c r="H33" s="1"/>
      <c r="I33" s="1"/>
    </row>
  </sheetData>
  <mergeCells count="58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B21"/>
    <mergeCell ref="D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