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<sst xmlns="http://schemas.openxmlformats.org/spreadsheetml/2006/main" count="84" uniqueCount="84">
  <si>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</si>
  <si>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CVG010</t>
  </si>
  <si>
    <t xml:space="preserve">Ud</t>
  </si>
  <si>
    <t xml:space="preserve">Cimentación para depósito de gases licuados del petróleo (GLP), enterrado.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</si>
  <si>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2450 litros, enterrado, realizada en excavación previa, con hormigón HA-25/F/20/XC2 fabricado en central, y acero UNE-EN 10080 B 500 S, con una cuantía aproximada de 30 kg/m³. Incluso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</si>
  <si>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</si>
  <si>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</si>
  <si>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</si>
  <si>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</si>
  <si>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</si>
  <si>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</si>
  <si>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</si>
  <si>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</si>
  <si>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</si>
  <si>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</si>
  <si>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mt07ala120ab</t>
  </si>
  <si>
    <t xml:space="preserve">m</t>
  </si>
  <si>
    <t xml:space="preserve">Perfil de acero UNE-EN 10025 S275JR, serie HEB 100, laminado en caliente, con recubrimiento galvanizado, para aplicaciones estructurales. Trabajado y montado en taller, para colocar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</si>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</sst>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10.443</v>
      </c>
      <c r="G10" s="11"/>
      <c r="H10" s="12">
        <v>92.2</v>
      </c>
      <c r="I10" s="12">
        <f ca="1">ROUND(INDIRECT(ADDRESS(ROW()+(0), COLUMN()+(-3), 1))*INDIRECT(ADDRESS(ROW()+(0), COLUMN()+(-1), 1)), 2)</f>
        <v>962.84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5.2</v>
      </c>
      <c r="G11" s="11"/>
      <c r="H11" s="12">
        <v>69.12</v>
      </c>
      <c r="I11" s="12">
        <f ca="1">ROUND(INDIRECT(ADDRESS(ROW()+(0), COLUMN()+(-3), 1))*INDIRECT(ADDRESS(ROW()+(0), COLUMN()+(-1), 1)), 2)</f>
        <v>359.42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284.802</v>
      </c>
      <c r="G12" s="11"/>
      <c r="H12" s="12">
        <v>1.6</v>
      </c>
      <c r="I12" s="12">
        <f ca="1">ROUND(INDIRECT(ADDRESS(ROW()+(0), COLUMN()+(-3), 1))*INDIRECT(ADDRESS(ROW()+(0), COLUMN()+(-1), 1)), 2)</f>
        <v>455.68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1.377</v>
      </c>
      <c r="G13" s="11"/>
      <c r="H13" s="12">
        <v>1.5</v>
      </c>
      <c r="I13" s="12">
        <f ca="1">ROUND(INDIRECT(ADDRESS(ROW()+(0), COLUMN()+(-3), 1))*INDIRECT(ADDRESS(ROW()+(0), COLUMN()+(-1), 1)), 2)</f>
        <v>2.07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0.15</v>
      </c>
      <c r="I14" s="12">
        <f ca="1">ROUND(INDIRECT(ADDRESS(ROW()+(0), COLUMN()+(-3), 1))*INDIRECT(ADDRESS(ROW()+(0), COLUMN()+(-1), 1)), 2)</f>
        <v>0.6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6</v>
      </c>
      <c r="G15" s="11"/>
      <c r="H15" s="12">
        <v>0.06</v>
      </c>
      <c r="I15" s="12">
        <f ca="1">ROUND(INDIRECT(ADDRESS(ROW()+(0), COLUMN()+(-3), 1))*INDIRECT(ADDRESS(ROW()+(0), COLUMN()+(-1), 1)), 2)</f>
        <v>0.36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0.024</v>
      </c>
      <c r="G16" s="11"/>
      <c r="H16" s="12">
        <v>52</v>
      </c>
      <c r="I16" s="12">
        <f ca="1">ROUND(INDIRECT(ADDRESS(ROW()+(0), COLUMN()+(-3), 1))*INDIRECT(ADDRESS(ROW()+(0), COLUMN()+(-1), 1)), 2)</f>
        <v>1.25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0.095</v>
      </c>
      <c r="G17" s="11"/>
      <c r="H17" s="12">
        <v>6.32</v>
      </c>
      <c r="I17" s="12">
        <f ca="1">ROUND(INDIRECT(ADDRESS(ROW()+(0), COLUMN()+(-3), 1))*INDIRECT(ADDRESS(ROW()+(0), COLUMN()+(-1), 1)), 2)</f>
        <v>0.6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0.062</v>
      </c>
      <c r="G18" s="11"/>
      <c r="H18" s="12">
        <v>19.25</v>
      </c>
      <c r="I18" s="12">
        <f ca="1">ROUND(INDIRECT(ADDRESS(ROW()+(0), COLUMN()+(-3), 1))*INDIRECT(ADDRESS(ROW()+(0), COLUMN()+(-1), 1)), 2)</f>
        <v>1.19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0.475</v>
      </c>
      <c r="G19" s="11"/>
      <c r="H19" s="12">
        <v>0.29</v>
      </c>
      <c r="I19" s="12">
        <f ca="1">ROUND(INDIRECT(ADDRESS(ROW()+(0), COLUMN()+(-3), 1))*INDIRECT(ADDRESS(ROW()+(0), COLUMN()+(-1), 1)), 2)</f>
        <v>0.14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0.475</v>
      </c>
      <c r="G20" s="11"/>
      <c r="H20" s="12">
        <v>8.75</v>
      </c>
      <c r="I20" s="12">
        <f ca="1">ROUND(INDIRECT(ADDRESS(ROW()+(0), COLUMN()+(-3), 1))*INDIRECT(ADDRESS(ROW()+(0), COLUMN()+(-1), 1)), 2)</f>
        <v>4.16</v>
      </c>
      <c r="J20" s="12"/>
    </row>
    <row r="21" spans="1:10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0.142</v>
      </c>
      <c r="G21" s="13"/>
      <c r="H21" s="14">
        <v>1.8</v>
      </c>
      <c r="I21" s="14">
        <f ca="1">ROUND(INDIRECT(ADDRESS(ROW()+(0), COLUMN()+(-3), 1))*INDIRECT(ADDRESS(ROW()+(0), COLUMN()+(-1), 1)), 2)</f>
        <v>0.26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1788.57</v>
      </c>
      <c r="J22" s="17"/>
    </row>
    <row r="23" spans="1:10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1.562</v>
      </c>
      <c r="G24" s="11"/>
      <c r="H24" s="12">
        <v>23.03</v>
      </c>
      <c r="I24" s="12">
        <f ca="1">ROUND(INDIRECT(ADDRESS(ROW()+(0), COLUMN()+(-3), 1))*INDIRECT(ADDRESS(ROW()+(0), COLUMN()+(-1), 1)), 2)</f>
        <v>35.97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2.082</v>
      </c>
      <c r="G25" s="11"/>
      <c r="H25" s="12">
        <v>21.86</v>
      </c>
      <c r="I25" s="12">
        <f ca="1">ROUND(INDIRECT(ADDRESS(ROW()+(0), COLUMN()+(-3), 1))*INDIRECT(ADDRESS(ROW()+(0), COLUMN()+(-1), 1)), 2)</f>
        <v>45.51</v>
      </c>
      <c r="J25" s="12"/>
    </row>
    <row r="26" spans="1:10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0.625</v>
      </c>
      <c r="G26" s="11"/>
      <c r="H26" s="12">
        <v>23.03</v>
      </c>
      <c r="I26" s="12">
        <f ca="1">ROUND(INDIRECT(ADDRESS(ROW()+(0), COLUMN()+(-3), 1))*INDIRECT(ADDRESS(ROW()+(0), COLUMN()+(-1), 1)), 2)</f>
        <v>14.39</v>
      </c>
      <c r="J26" s="12"/>
    </row>
    <row r="27" spans="1:10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0.937</v>
      </c>
      <c r="G27" s="11"/>
      <c r="H27" s="12">
        <v>21.86</v>
      </c>
      <c r="I27" s="12">
        <f ca="1">ROUND(INDIRECT(ADDRESS(ROW()+(0), COLUMN()+(-3), 1))*INDIRECT(ADDRESS(ROW()+(0), COLUMN()+(-1), 1)), 2)</f>
        <v>20.48</v>
      </c>
      <c r="J27" s="12"/>
    </row>
    <row r="28" spans="1:10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0.521</v>
      </c>
      <c r="G28" s="11"/>
      <c r="H28" s="12">
        <v>23.03</v>
      </c>
      <c r="I28" s="12">
        <f ca="1">ROUND(INDIRECT(ADDRESS(ROW()+(0), COLUMN()+(-3), 1))*INDIRECT(ADDRESS(ROW()+(0), COLUMN()+(-1), 1)), 2)</f>
        <v>12</v>
      </c>
      <c r="J28" s="12"/>
    </row>
    <row r="29" spans="1:10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3.124</v>
      </c>
      <c r="G29" s="13"/>
      <c r="H29" s="14">
        <v>21.86</v>
      </c>
      <c r="I29" s="14">
        <f ca="1">ROUND(INDIRECT(ADDRESS(ROW()+(0), COLUMN()+(-3), 1))*INDIRECT(ADDRESS(ROW()+(0), COLUMN()+(-1), 1)), 2)</f>
        <v>68.29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196.64</v>
      </c>
      <c r="J30" s="17"/>
    </row>
    <row r="31" spans="1:10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1985.21</v>
      </c>
      <c r="I32" s="14">
        <f ca="1">ROUND(INDIRECT(ADDRESS(ROW()+(0), COLUMN()+(-3), 1))*INDIRECT(ADDRESS(ROW()+(0), COLUMN()+(-1), 1))/100, 2)</f>
        <v>39.7</v>
      </c>
      <c r="J32" s="14"/>
    </row>
    <row r="33" spans="1:10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2024.91</v>
      </c>
      <c r="J33" s="26"/>
    </row>
    <row r="36" spans="1:10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9">
        <v>192005</v>
      </c>
      <c r="F37" s="29"/>
      <c r="G37" s="29">
        <v>192006</v>
      </c>
      <c r="H37" s="29"/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H30"/>
    <mergeCell ref="I30:J30"/>
    <mergeCell ref="A31:B31"/>
    <mergeCell ref="D31:G31"/>
    <mergeCell ref="I31:J31"/>
    <mergeCell ref="A32:B32"/>
    <mergeCell ref="D32:E32"/>
    <mergeCell ref="F32:G32"/>
    <mergeCell ref="I32:J32"/>
    <mergeCell ref="A33:E33"/>
    <mergeCell ref="F33:H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