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<sst xmlns="http://schemas.openxmlformats.org/spreadsheetml/2006/main" count="78" uniqueCount="78">
  <si>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</si>
  <si>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CPZ005</t>
  </si>
  <si>
    <t xml:space="preserve">m</t>
  </si>
  <si>
    <t xml:space="preserve">Murete guía para pilote-pantalla (barrette).</t>
  </si>
  <si>
    <r>
      <rPr>
        <sz val="8.25"/>
        <color rgb="FF000000"/>
        <rFont val="Arial"/>
        <family val="2"/>
      </rPr>
      <t xml:space="preserve">Doble murete guía, para pilote-pantalla (barrette), de hormigón armado de sección 70x25 cm; realizado con hormigón HA-25/F/20/XC2 fabricado en central, y vertido desde camión, y acero UNE-EN 10080 B 500 S, con una cuantía aproximada de 25 kg/m; montaje y desmontaje del sistema de encofrado recuperable metálico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</si>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</sst>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0.385</v>
      </c>
      <c r="G19" s="14">
        <v>92.2</v>
      </c>
      <c r="H19" s="14">
        <f ca="1">ROUND(INDIRECT(ADDRESS(ROW()+(0), COLUMN()+(-2), 1))*INDIRECT(ADDRESS(ROW()+(0), COLUMN()+(-1), 1)), 2)</f>
        <v>35.5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0.295</v>
      </c>
      <c r="G22" s="12">
        <v>51.91</v>
      </c>
      <c r="H22" s="12">
        <f ca="1">ROUND(INDIRECT(ADDRESS(ROW()+(0), COLUMN()+(-2), 1))*INDIRECT(ADDRESS(ROW()+(0), COLUMN()+(-1), 1)), 2)</f>
        <v>15.31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0.137</v>
      </c>
      <c r="G23" s="14">
        <v>45.86</v>
      </c>
      <c r="H23" s="14">
        <f ca="1">ROUND(INDIRECT(ADDRESS(ROW()+(0), COLUMN()+(-2), 1))*INDIRECT(ADDRESS(ROW()+(0), COLUMN()+(-1), 1)), 2)</f>
        <v>6.28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21.59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0.578</v>
      </c>
      <c r="G26" s="12">
        <v>23.03</v>
      </c>
      <c r="H26" s="12">
        <f ca="1">ROUND(INDIRECT(ADDRESS(ROW()+(0), COLUMN()+(-2), 1))*INDIRECT(ADDRESS(ROW()+(0), COLUMN()+(-1), 1)), 2)</f>
        <v>13.31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0.771</v>
      </c>
      <c r="G27" s="12">
        <v>21.86</v>
      </c>
      <c r="H27" s="12">
        <f ca="1">ROUND(INDIRECT(ADDRESS(ROW()+(0), COLUMN()+(-2), 1))*INDIRECT(ADDRESS(ROW()+(0), COLUMN()+(-1), 1)), 2)</f>
        <v>16.85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0.138</v>
      </c>
      <c r="G28" s="12">
        <v>23.03</v>
      </c>
      <c r="H28" s="12">
        <f ca="1">ROUND(INDIRECT(ADDRESS(ROW()+(0), COLUMN()+(-2), 1))*INDIRECT(ADDRESS(ROW()+(0), COLUMN()+(-1), 1)), 2)</f>
        <v>3.18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0.138</v>
      </c>
      <c r="G29" s="12">
        <v>21.86</v>
      </c>
      <c r="H29" s="12">
        <f ca="1">ROUND(INDIRECT(ADDRESS(ROW()+(0), COLUMN()+(-2), 1))*INDIRECT(ADDRESS(ROW()+(0), COLUMN()+(-1), 1)), 2)</f>
        <v>3.02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0.037</v>
      </c>
      <c r="G30" s="12">
        <v>23.03</v>
      </c>
      <c r="H30" s="12">
        <f ca="1">ROUND(INDIRECT(ADDRESS(ROW()+(0), COLUMN()+(-2), 1))*INDIRECT(ADDRESS(ROW()+(0), COLUMN()+(-1), 1)), 2)</f>
        <v>0.85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0.148</v>
      </c>
      <c r="G31" s="12">
        <v>21.86</v>
      </c>
      <c r="H31" s="12">
        <f ca="1">ROUND(INDIRECT(ADDRESS(ROW()+(0), COLUMN()+(-2), 1))*INDIRECT(ADDRESS(ROW()+(0), COLUMN()+(-1), 1)), 2)</f>
        <v>3.24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3">
        <v>0.318</v>
      </c>
      <c r="G32" s="14">
        <v>20.78</v>
      </c>
      <c r="H32" s="14">
        <f ca="1">ROUND(INDIRECT(ADDRESS(ROW()+(0), COLUMN()+(-2), 1))*INDIRECT(ADDRESS(ROW()+(0), COLUMN()+(-1), 1)), 2)</f>
        <v>6.61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47.06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75</v>
      </c>
      <c r="E35" s="19" t="s">
        <v>76</v>
      </c>
      <c r="F35" s="13">
        <v>2</v>
      </c>
      <c r="G35" s="14">
        <f ca="1">ROUND(SUM(INDIRECT(ADDRESS(ROW()+(-2), COLUMN()+(1), 1)),INDIRECT(ADDRESS(ROW()+(-11), COLUMN()+(1), 1)),INDIRECT(ADDRESS(ROW()+(-15), COLUMN()+(1), 1))), 2)</f>
        <v>147.25</v>
      </c>
      <c r="H35" s="14">
        <f ca="1">ROUND(INDIRECT(ADDRESS(ROW()+(0), COLUMN()+(-2), 1))*INDIRECT(ADDRESS(ROW()+(0), COLUMN()+(-1), 1))/100, 2)</f>
        <v>2.95</v>
      </c>
    </row>
    <row r="36" spans="1:8" ht="13.50" thickBot="1" customHeight="1">
      <c r="A36" s="8"/>
      <c r="B36" s="8"/>
      <c r="C36" s="8"/>
      <c r="D36" s="8"/>
      <c r="E36" s="8"/>
      <c r="F36" s="21" t="s">
        <v>77</v>
      </c>
      <c r="G36" s="21"/>
      <c r="H36" s="22">
        <f ca="1">ROUND(SUM(INDIRECT(ADDRESS(ROW()+(-1), COLUMN()+(0), 1)),INDIRECT(ADDRESS(ROW()+(-3), COLUMN()+(0), 1)),INDIRECT(ADDRESS(ROW()+(-12), COLUMN()+(0), 1)),INDIRECT(ADDRESS(ROW()+(-16), COLUMN()+(0), 1))), 2)</f>
        <v>150.2</v>
      </c>
    </row>
  </sheetData>
  <mergeCells count="4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A33:C33"/>
    <mergeCell ref="F33:G33"/>
    <mergeCell ref="A34:C34"/>
    <mergeCell ref="E34:F34"/>
    <mergeCell ref="A35:C35"/>
    <mergeCell ref="A36:C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