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<sst xmlns="http://schemas.openxmlformats.org/spreadsheetml/2006/main" count="68" uniqueCount="68">
  <si>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</si>
  <si>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CCP052</t>
  </si>
  <si>
    <t xml:space="preserve">m</t>
  </si>
  <si>
    <t xml:space="preserve">Viga de atado de paneles en muros pantalla.</t>
  </si>
  <si>
    <r>
      <rPr>
        <sz val="8.25"/>
        <color rgb="FF000000"/>
        <rFont val="Arial"/>
        <family val="2"/>
      </rPr>
      <t xml:space="preserve">Viga de atado de hormigón armado para paneles de muro pantalla, de 45x100 cm, realizada con hormigón HA-25/F/20/XC2 fabricado en central, y vertido desde camión, y acero UNE-EN 10080 B 500 S, con una cuantía aproximada de 65 kg/m; montaje y desmontaje del sistema de encofrado recuperable metálico. Incluso alambre de atar, separadores, armaduras de espera para pilares que descansan sobre la viga de atado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</si>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</sst>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</v>
      </c>
      <c r="G10" s="12">
        <v>52</v>
      </c>
      <c r="H10" s="12">
        <f ca="1">ROUND(INDIRECT(ADDRESS(ROW()+(0), COLUMN()+(-2), 1))*INDIRECT(ADDRESS(ROW()+(0), COLUMN()+(-1), 1)), 2)</f>
        <v>0.52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6.32</v>
      </c>
      <c r="H11" s="12">
        <f ca="1">ROUND(INDIRECT(ADDRESS(ROW()+(0), COLUMN()+(-2), 1))*INDIRECT(ADDRESS(ROW()+(0), COLUMN()+(-1), 1)), 2)</f>
        <v>0.25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0.026</v>
      </c>
      <c r="G12" s="12">
        <v>19.25</v>
      </c>
      <c r="H12" s="12">
        <f ca="1">ROUND(INDIRECT(ADDRESS(ROW()+(0), COLUMN()+(-2), 1))*INDIRECT(ADDRESS(ROW()+(0), COLUMN()+(-1), 1)), 2)</f>
        <v>0.5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0.2</v>
      </c>
      <c r="G13" s="12">
        <v>0.29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0.62</v>
      </c>
      <c r="G14" s="12">
        <v>1.5</v>
      </c>
      <c r="H14" s="12">
        <f ca="1">ROUND(INDIRECT(ADDRESS(ROW()+(0), COLUMN()+(-2), 1))*INDIRECT(ADDRESS(ROW()+(0), COLUMN()+(-1), 1)), 2)</f>
        <v>0.93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</v>
      </c>
      <c r="G15" s="12">
        <v>8.75</v>
      </c>
      <c r="H15" s="12">
        <f ca="1">ROUND(INDIRECT(ADDRESS(ROW()+(0), COLUMN()+(-2), 1))*INDIRECT(ADDRESS(ROW()+(0), COLUMN()+(-1), 1)), 2)</f>
        <v>1.75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0.06</v>
      </c>
      <c r="G16" s="12">
        <v>1.8</v>
      </c>
      <c r="H16" s="12">
        <f ca="1">ROUND(INDIRECT(ADDRESS(ROW()+(0), COLUMN()+(-2), 1))*INDIRECT(ADDRESS(ROW()+(0), COLUMN()+(-1), 1)), 2)</f>
        <v>0.11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0.09</v>
      </c>
      <c r="H17" s="12">
        <f ca="1">ROUND(INDIRECT(ADDRESS(ROW()+(0), COLUMN()+(-2), 1))*INDIRECT(ADDRESS(ROW()+(0), COLUMN()+(-1), 1)), 2)</f>
        <v>0.27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65</v>
      </c>
      <c r="G18" s="12">
        <v>1.6</v>
      </c>
      <c r="H18" s="12">
        <f ca="1">ROUND(INDIRECT(ADDRESS(ROW()+(0), COLUMN()+(-2), 1))*INDIRECT(ADDRESS(ROW()+(0), COLUMN()+(-1), 1)), 2)</f>
        <v>104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0.473</v>
      </c>
      <c r="G19" s="14">
        <v>92.2</v>
      </c>
      <c r="H19" s="14">
        <f ca="1">ROUND(INDIRECT(ADDRESS(ROW()+(0), COLUMN()+(-2), 1))*INDIRECT(ADDRESS(ROW()+(0), COLUMN()+(-1), 1)), 2)</f>
        <v>43.61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0.751</v>
      </c>
      <c r="G22" s="12">
        <v>23.03</v>
      </c>
      <c r="H22" s="12">
        <f ca="1">ROUND(INDIRECT(ADDRESS(ROW()+(0), COLUMN()+(-2), 1))*INDIRECT(ADDRESS(ROW()+(0), COLUMN()+(-1), 1)), 2)</f>
        <v>17.3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1.002</v>
      </c>
      <c r="G23" s="12">
        <v>21.86</v>
      </c>
      <c r="H23" s="12">
        <f ca="1">ROUND(INDIRECT(ADDRESS(ROW()+(0), COLUMN()+(-2), 1))*INDIRECT(ADDRESS(ROW()+(0), COLUMN()+(-1), 1)), 2)</f>
        <v>21.9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0.326</v>
      </c>
      <c r="G24" s="12">
        <v>23.03</v>
      </c>
      <c r="H24" s="12">
        <f ca="1">ROUND(INDIRECT(ADDRESS(ROW()+(0), COLUMN()+(-2), 1))*INDIRECT(ADDRESS(ROW()+(0), COLUMN()+(-1), 1)), 2)</f>
        <v>7.51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0.326</v>
      </c>
      <c r="G25" s="12">
        <v>21.86</v>
      </c>
      <c r="H25" s="12">
        <f ca="1">ROUND(INDIRECT(ADDRESS(ROW()+(0), COLUMN()+(-2), 1))*INDIRECT(ADDRESS(ROW()+(0), COLUMN()+(-1), 1)), 2)</f>
        <v>7.13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1">
        <v>0.197</v>
      </c>
      <c r="G26" s="12">
        <v>23.03</v>
      </c>
      <c r="H26" s="12">
        <f ca="1">ROUND(INDIRECT(ADDRESS(ROW()+(0), COLUMN()+(-2), 1))*INDIRECT(ADDRESS(ROW()+(0), COLUMN()+(-1), 1)), 2)</f>
        <v>4.54</v>
      </c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0.789</v>
      </c>
      <c r="G27" s="14">
        <v>21.86</v>
      </c>
      <c r="H27" s="14">
        <f ca="1">ROUND(INDIRECT(ADDRESS(ROW()+(0), COLUMN()+(-2), 1))*INDIRECT(ADDRESS(ROW()+(0), COLUMN()+(-1), 1)), 2)</f>
        <v>17.25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75.63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9"/>
      <c r="B30" s="19"/>
      <c r="C30" s="19"/>
      <c r="D30" s="20" t="s">
        <v>64</v>
      </c>
      <c r="E30" s="19" t="s">
        <v>65</v>
      </c>
      <c r="F30" s="13">
        <v>2</v>
      </c>
      <c r="G30" s="14">
        <f ca="1">ROUND(SUM(INDIRECT(ADDRESS(ROW()+(-2), COLUMN()+(1), 1)),INDIRECT(ADDRESS(ROW()+(-10), COLUMN()+(1), 1))), 2)</f>
        <v>227.63</v>
      </c>
      <c r="H30" s="14">
        <f ca="1">ROUND(INDIRECT(ADDRESS(ROW()+(0), COLUMN()+(-2), 1))*INDIRECT(ADDRESS(ROW()+(0), COLUMN()+(-1), 1))/100, 2)</f>
        <v>4.55</v>
      </c>
    </row>
    <row r="31" spans="1:8" ht="13.50" thickBot="1" customHeight="1">
      <c r="A31" s="21" t="s">
        <v>66</v>
      </c>
      <c r="B31" s="21"/>
      <c r="C31" s="21"/>
      <c r="D31" s="22"/>
      <c r="E31" s="23"/>
      <c r="F31" s="24" t="s">
        <v>67</v>
      </c>
      <c r="G31" s="25"/>
      <c r="H31" s="26">
        <f ca="1">ROUND(SUM(INDIRECT(ADDRESS(ROW()+(-1), COLUMN()+(0), 1)),INDIRECT(ADDRESS(ROW()+(-3), COLUMN()+(0), 1)),INDIRECT(ADDRESS(ROW()+(-11), COLUMN()+(0), 1))), 2)</f>
        <v>232.18</v>
      </c>
    </row>
  </sheetData>
  <mergeCells count="3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A27:C27"/>
    <mergeCell ref="A28:C28"/>
    <mergeCell ref="F28:G28"/>
    <mergeCell ref="A29:C29"/>
    <mergeCell ref="E29:F29"/>
    <mergeCell ref="A30:C30"/>
    <mergeCell ref="A31:E31"/>
    <mergeCell ref="F31:G31"/>
  </mergeCells>
  <pageMargins left="0.147638" right="0.147638" top="0.206693" bottom="0.206693" header="0.0" footer="0.0"/>
  <pageSetup paperSize="9" orientation="portrait"/>
  <rowBreaks count="0" manualBreakCount="0">
    </rowBreaks>
</worksheet>
</file>