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<sst xmlns="http://schemas.openxmlformats.org/spreadsheetml/2006/main" count="59" uniqueCount="59">
  <si>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</si>
  <si>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ANS015</t>
  </si>
  <si>
    <t xml:space="preserve">m²</t>
  </si>
  <si>
    <t xml:space="preserve">Solera de hormigón autocompactante "HOLCIM".</t>
  </si>
  <si>
    <r>
      <rPr>
        <sz val="8.25"/>
        <color rgb="FF000000"/>
        <rFont val="Arial"/>
        <family val="2"/>
      </rPr>
      <t xml:space="preserve">Solera de hormigón con malla electrosoldada de 10 cm de espesor, realizada con hormigón HA-30/AC/12/XC3, Agilia Horizontal "HOLCIM", fabricado en central, y vertido con bomba, con malla electrosoldada superior como armadura de reparto, ME 20x20 Ø 5-5 B 500 T 6x2,20 UNE-EN 10080 y con malla electrosoldada inferior, ME 20x20 Ø 5-5 B 500 T 6x2,20 UNE-EN 10080,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</si>
  <si>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</si>
  <si>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</si>
  <si>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</si>
  <si>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</si>
  <si>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</si>
  <si>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</si>
  <si>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</si>
  <si>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mt07aco020o</t>
  </si>
  <si>
    <t xml:space="preserve">Ud</t>
  </si>
  <si>
    <t xml:space="preserve">Separador homologado para malla electrosoldada inferior.</t>
  </si>
  <si>
    <t xml:space="preserve">mt07aco020n</t>
  </si>
  <si>
    <t xml:space="preserve">Ud</t>
  </si>
  <si>
    <t xml:space="preserve">Separador homologado para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</si>
  <si>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</si>
  <si>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</si>
  <si>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</si>
  <si>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mt10hal010c</t>
  </si>
  <si>
    <t xml:space="preserve">m³</t>
  </si>
  <si>
    <t xml:space="preserve">Hormigón HA-30/AC/12/XC3, Agilia Horizontal "HOLCIM",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</si>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</sst>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0.48</v>
      </c>
      <c r="J10" s="12">
        <f ca="1">ROUND(INDIRECT(ADDRESS(ROW()+(0), COLUMN()+(-4), 1))*INDIRECT(ADDRESS(ROW()+(0), COLUMN()+(-1), 1)), 2)</f>
        <v>0.96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1"/>
      <c r="I11" s="12">
        <v>1.06</v>
      </c>
      <c r="J11" s="12">
        <f ca="1">ROUND(INDIRECT(ADDRESS(ROW()+(0), COLUMN()+(-4), 1))*INDIRECT(ADDRESS(ROW()+(0), COLUMN()+(-1), 1)), 2)</f>
        <v>2.12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1"/>
      <c r="I12" s="12">
        <v>2.52</v>
      </c>
      <c r="J12" s="12">
        <f ca="1">ROUND(INDIRECT(ADDRESS(ROW()+(0), COLUMN()+(-4), 1))*INDIRECT(ADDRESS(ROW()+(0), COLUMN()+(-1), 1)), 2)</f>
        <v>6.05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1"/>
      <c r="I13" s="12">
        <v>162.5</v>
      </c>
      <c r="J13" s="12">
        <f ca="1">ROUND(INDIRECT(ADDRESS(ROW()+(0), COLUMN()+(-4), 1))*INDIRECT(ADDRESS(ROW()+(0), COLUMN()+(-1), 1)), 2)</f>
        <v>17.06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3"/>
      <c r="I14" s="14">
        <v>2.01</v>
      </c>
      <c r="J14" s="14">
        <f ca="1">ROUND(INDIRECT(ADDRESS(ROW()+(0), COLUMN()+(-4), 1))*INDIRECT(ADDRESS(ROW()+(0), COLUMN()+(-1), 1)), 2)</f>
        <v>0.1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0.094</v>
      </c>
      <c r="G17" s="11"/>
      <c r="H17" s="11"/>
      <c r="I17" s="12">
        <v>10.64</v>
      </c>
      <c r="J17" s="12">
        <f ca="1">ROUND(INDIRECT(ADDRESS(ROW()+(0), COLUMN()+(-4), 1))*INDIRECT(ADDRESS(ROW()+(0), COLUMN()+(-1), 1)), 2)</f>
        <v>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3"/>
      <c r="H18" s="13"/>
      <c r="I18" s="14">
        <v>190.4</v>
      </c>
      <c r="J18" s="14">
        <f ca="1">ROUND(INDIRECT(ADDRESS(ROW()+(0), COLUMN()+(-4), 1))*INDIRECT(ADDRESS(ROW()+(0), COLUMN()+(-1), 1)), 2)</f>
        <v>0.95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1.95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0.001</v>
      </c>
      <c r="G21" s="11"/>
      <c r="H21" s="11"/>
      <c r="I21" s="12">
        <v>23.03</v>
      </c>
      <c r="J21" s="12">
        <f ca="1">ROUND(INDIRECT(ADDRESS(ROW()+(0), COLUMN()+(-4), 1))*INDIRECT(ADDRESS(ROW()+(0), COLUMN()+(-1), 1)), 2)</f>
        <v>0.02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0.012</v>
      </c>
      <c r="G22" s="13"/>
      <c r="H22" s="13"/>
      <c r="I22" s="14">
        <v>21.86</v>
      </c>
      <c r="J22" s="14">
        <f ca="1">ROUND(INDIRECT(ADDRESS(ROW()+(0), COLUMN()+(-4), 1))*INDIRECT(ADDRESS(ROW()+(0), COLUMN()+(-1), 1)), 2)</f>
        <v>0.26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1))), 2)</f>
        <v>0.28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1)),INDIRECT(ADDRESS(ROW()+(-6), COLUMN()+(1), 1)),INDIRECT(ADDRESS(ROW()+(-10), COLUMN()+(1), 1))), 2)</f>
        <v>28.52</v>
      </c>
      <c r="J25" s="14">
        <f ca="1">ROUND(INDIRECT(ADDRESS(ROW()+(0), COLUMN()+(-4), 1))*INDIRECT(ADDRESS(ROW()+(0), COLUMN()+(-1), 1))/100, 2)</f>
        <v>0.57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1)),INDIRECT(ADDRESS(ROW()+(-11), COLUMN()+(0), 1))), 2)</f>
        <v>29.09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1.07202e+006</v>
      </c>
      <c r="H30" s="29">
        <v>1.07202e+006</v>
      </c>
      <c r="I30" s="29"/>
      <c r="J30" s="29" t="s">
        <v>54</v>
      </c>
    </row>
    <row r="31" spans="1:10" ht="24.0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70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