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<sst xmlns="http://schemas.openxmlformats.org/spreadsheetml/2006/main" count="77" uniqueCount="77">
  <si>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</si>
  <si>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</si>
  <si>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</si>
  <si>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</si>
  <si>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según UNE-EN 13501-1, elaborada en taller y montada en obra mediante uniones soldadas. Compuesta de: CIMENTACIÓN de hormigón armado, realizada con hormigón HA-25/F/20/XC2 fabricado en central,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la elaboración de la ferralla (corte, doblado y conformado de elementos) en taller industrial y el montaje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</si>
  <si>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</si>
  <si>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</si>
  <si>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</si>
  <si>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</si>
  <si>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</si>
  <si>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</si>
  <si>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</si>
  <si>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</si>
  <si>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</si>
  <si>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</si>
  <si>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mt10haf010ctms</t>
  </si>
  <si>
    <t xml:space="preserve">m³</t>
  </si>
  <si>
    <t xml:space="preserve">Hormigón HA-25/F/20/XC2, fabricado en central.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</si>
  <si>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</si>
  <si>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</si>
  <si>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</si>
  <si>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</si>
  <si>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</si>
  <si>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</si>
  <si>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</si>
  <si>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</si>
  <si>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</si>
  <si>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</si>
  <si>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</si>
  <si>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</si>
  <si>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</si>
  <si>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</si>
  <si>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</si>
  <si>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</si>
  <si>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</si>
  <si>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</si>
  <si>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</si>
  <si>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</si>
  <si>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</si>
  <si>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</si>
  <si>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</si>
  <si>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</si>
  <si>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</si>
  <si>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</si>
  <si>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</si>
  <si>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</si>
  <si>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</si>
  <si>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</si>
  <si>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</si>
  <si>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</si>
  <si>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</si>
  <si>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</si>
  <si>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</si>
  <si>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</si>
  <si>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</si>
  <si>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</si>
  <si>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</si>
  <si>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</si>
  <si>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</si>
  <si>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</si>
  <si>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</si>
  <si>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</si>
  <si>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</si>
  <si>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</si>
  <si>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</si>
  <si>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1.226,51€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</si>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</sst>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7.65" customWidth="1"/>
    <col min="5" max="5" width="64.43" customWidth="1"/>
    <col min="6" max="6" width="5.10" customWidth="1"/>
    <col min="7" max="7" width="10.20" customWidth="1"/>
    <col min="8" max="8" width="2.72" customWidth="1"/>
    <col min="9" max="9" width="10.88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92.2</v>
      </c>
      <c r="I11" s="12"/>
      <c r="J11" s="12">
        <f ca="1">ROUND(INDIRECT(ADDRESS(ROW()+(0), COLUMN()+(-4), 1))*INDIRECT(ADDRESS(ROW()+(0), COLUMN()+(-2), 1)), 2)</f>
        <v>618.66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39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1.54</v>
      </c>
      <c r="I15" s="12"/>
      <c r="J15" s="12">
        <f ca="1">ROUND(INDIRECT(ADDRESS(ROW()+(0), COLUMN()+(-4), 1))*INDIRECT(ADDRESS(ROW()+(0), COLUMN()+(-2), 1)), 2)</f>
        <v>107.8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22291.7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537.82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20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68.4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606.22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0.08</v>
      </c>
      <c r="G23" s="11"/>
      <c r="H23" s="12">
        <v>23.03</v>
      </c>
      <c r="I23" s="12"/>
      <c r="J23" s="12">
        <f ca="1">ROUND(INDIRECT(ADDRESS(ROW()+(0), COLUMN()+(-4), 1))*INDIRECT(ADDRESS(ROW()+(0), COLUMN()+(-2), 1)), 2)</f>
        <v>1.84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0.12</v>
      </c>
      <c r="G24" s="11"/>
      <c r="H24" s="12">
        <v>21.86</v>
      </c>
      <c r="I24" s="12"/>
      <c r="J24" s="12">
        <f ca="1">ROUND(INDIRECT(ADDRESS(ROW()+(0), COLUMN()+(-4), 1))*INDIRECT(ADDRESS(ROW()+(0), COLUMN()+(-2), 1)), 2)</f>
        <v>2.62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0.305</v>
      </c>
      <c r="G25" s="11"/>
      <c r="H25" s="12">
        <v>23.03</v>
      </c>
      <c r="I25" s="12"/>
      <c r="J25" s="12">
        <f ca="1">ROUND(INDIRECT(ADDRESS(ROW()+(0), COLUMN()+(-4), 1))*INDIRECT(ADDRESS(ROW()+(0), COLUMN()+(-2), 1)), 2)</f>
        <v>7.02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1.83</v>
      </c>
      <c r="G26" s="11"/>
      <c r="H26" s="12">
        <v>21.86</v>
      </c>
      <c r="I26" s="12"/>
      <c r="J26" s="12">
        <f ca="1">ROUND(INDIRECT(ADDRESS(ROW()+(0), COLUMN()+(-4), 1))*INDIRECT(ADDRESS(ROW()+(0), COLUMN()+(-2), 1)), 2)</f>
        <v>40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24.5</v>
      </c>
      <c r="G27" s="11"/>
      <c r="H27" s="12">
        <v>23.03</v>
      </c>
      <c r="I27" s="12"/>
      <c r="J27" s="12">
        <f ca="1">ROUND(INDIRECT(ADDRESS(ROW()+(0), COLUMN()+(-4), 1))*INDIRECT(ADDRESS(ROW()+(0), COLUMN()+(-2), 1)), 2)</f>
        <v>564.24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24.5</v>
      </c>
      <c r="G28" s="13"/>
      <c r="H28" s="14">
        <v>21.86</v>
      </c>
      <c r="I28" s="14"/>
      <c r="J28" s="14">
        <f ca="1">ROUND(INDIRECT(ADDRESS(ROW()+(0), COLUMN()+(-4), 1))*INDIRECT(ADDRESS(ROW()+(0), COLUMN()+(-2), 1)), 2)</f>
        <v>535.57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1151.29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24049.2</v>
      </c>
      <c r="I31" s="14"/>
      <c r="J31" s="14">
        <f ca="1">ROUND(INDIRECT(ADDRESS(ROW()+(0), COLUMN()+(-4), 1))*INDIRECT(ADDRESS(ROW()+(0), COLUMN()+(-2), 1))/100, 2)</f>
        <v>480.98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24530.2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