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<sst xmlns="http://schemas.openxmlformats.org/spreadsheetml/2006/main" count="71" uniqueCount="71">
  <si>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</si>
  <si>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</si>
  <si>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</si>
  <si>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Losa de placas alveolares prefabricadas de hormigón pretensado.</t>
  </si>
  <si>
    <r>
      <rPr>
        <sz val="8.25"/>
        <color rgb="FF000000"/>
        <rFont val="Arial"/>
        <family val="2"/>
      </rPr>
      <t xml:space="preserve">Losa de 20 cm de canto, realizada con placas alveolares prefabricadas de hormigón pretensado, de 20 cm de canto y 120 cm de anchura, con momento flector último de 17 kN·m/m, con altura libre de planta de hasta 3 m, apoyada directamente sobre vigas de canto o muros de carga; relleno de juntas entre placas alveolares y zonas de enlace con apoyos, realizados con hormigón HA-25/F/20/XC2 fabricado en central, y vertido con cubilote, y acero B 500 S en zona de negativos, con una cuantía aproximada de 4 kg/m². Incluso piezas de acero UNE-EN 10025 S275JR tipo Omega, en posición invertida, laminado en caliente, con recubrimiento galvanizado, 1 kg/m², para el apoyo de las placas en los huecos del forjado y alambre de atar. El precio incluye la elaboración de la ferralla (corte, doblado y conformado de elementos) en taller industrial y el montaje en el lugar definitivo de su colocación en obra, pero no incluye los apoyos ni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</si>
  <si>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</si>
  <si>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</si>
  <si>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</si>
  <si>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</si>
  <si>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</si>
  <si>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</si>
  <si>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</si>
  <si>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mt07pha020cd1c</t>
  </si>
  <si>
    <t xml:space="preserve">m²</t>
  </si>
  <si>
    <t xml:space="preserve">Placa alveolar prefabricada de hormigón pretensado de 20 cm de canto y 120 cm de anchura, con junta lateral abierta superiormente, momento flector último de 17 kN·m por m de ancho. Según UNE-EN 1168.</t>
  </si>
  <si>
    <t xml:space="preserve">mt07ala250b</t>
  </si>
  <si>
    <t xml:space="preserve">kg</t>
  </si>
  <si>
    <t xml:space="preserve">Acero laminado UNE-EN 10025 S275JR, en pieza para apoyo de placa prefabricada de hormigón en hueco de forjado, compuesta por perfiles laminados en caliente de las series L, LD, T y pletina, trabajado en taller, acabado galvanizado en caliente.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</si>
  <si>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</si>
  <si>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</si>
  <si>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</si>
  <si>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</si>
  <si>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</si>
  <si>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</si>
  <si>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</si>
  <si>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</si>
  <si>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</si>
  <si>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</si>
  <si>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</si>
  <si>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</si>
  <si>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</si>
  <si>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</si>
  <si>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</si>
  <si>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</si>
  <si>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</si>
  <si>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</si>
  <si>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1ª 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</si>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</sst>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7.65" customWidth="1"/>
    <col min="5" max="5" width="67.49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5.27</v>
      </c>
      <c r="J11" s="12">
        <f ca="1">ROUND(INDIRECT(ADDRESS(ROW()+(0), COLUMN()+(-4), 1))*INDIRECT(ADDRESS(ROW()+(0), COLUMN()+(-1), 1)), 2)</f>
        <v>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92.2</v>
      </c>
      <c r="J14" s="14">
        <f ca="1">ROUND(INDIRECT(ADDRESS(ROW()+(0), COLUMN()+(-4), 1))*INDIRECT(ADDRESS(ROW()+(0), COLUMN()+(-1), 1)), 2)</f>
        <v>1.01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70.35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12.01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12.01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0.16</v>
      </c>
      <c r="G20" s="11"/>
      <c r="H20" s="11"/>
      <c r="I20" s="12">
        <v>23.03</v>
      </c>
      <c r="J20" s="12">
        <f ca="1">ROUND(INDIRECT(ADDRESS(ROW()+(0), COLUMN()+(-4), 1))*INDIRECT(ADDRESS(ROW()+(0), COLUMN()+(-1), 1)), 2)</f>
        <v>3.68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0.16</v>
      </c>
      <c r="G21" s="11"/>
      <c r="H21" s="11"/>
      <c r="I21" s="12">
        <v>21.86</v>
      </c>
      <c r="J21" s="12">
        <f ca="1">ROUND(INDIRECT(ADDRESS(ROW()+(0), COLUMN()+(-4), 1))*INDIRECT(ADDRESS(ROW()+(0), COLUMN()+(-1), 1)), 2)</f>
        <v>3.5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0.048</v>
      </c>
      <c r="G22" s="11"/>
      <c r="H22" s="11"/>
      <c r="I22" s="12">
        <v>23.03</v>
      </c>
      <c r="J22" s="12">
        <f ca="1">ROUND(INDIRECT(ADDRESS(ROW()+(0), COLUMN()+(-4), 1))*INDIRECT(ADDRESS(ROW()+(0), COLUMN()+(-1), 1)), 2)</f>
        <v>1.11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</v>
      </c>
      <c r="G23" s="11"/>
      <c r="H23" s="11"/>
      <c r="I23" s="12">
        <v>21.86</v>
      </c>
      <c r="J23" s="12">
        <f ca="1">ROUND(INDIRECT(ADDRESS(ROW()+(0), COLUMN()+(-4), 1))*INDIRECT(ADDRESS(ROW()+(0), COLUMN()+(-1), 1)), 2)</f>
        <v>0.87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0.002</v>
      </c>
      <c r="G24" s="11"/>
      <c r="H24" s="11"/>
      <c r="I24" s="12">
        <v>23.03</v>
      </c>
      <c r="J24" s="12">
        <f ca="1">ROUND(INDIRECT(ADDRESS(ROW()+(0), COLUMN()+(-4), 1))*INDIRECT(ADDRESS(ROW()+(0), COLUMN()+(-1), 1)), 2)</f>
        <v>0.05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0.009</v>
      </c>
      <c r="G25" s="13"/>
      <c r="H25" s="13"/>
      <c r="I25" s="14">
        <v>21.86</v>
      </c>
      <c r="J25" s="14">
        <f ca="1">ROUND(INDIRECT(ADDRESS(ROW()+(0), COLUMN()+(-4), 1))*INDIRECT(ADDRESS(ROW()+(0), COLUMN()+(-1), 1)), 2)</f>
        <v>0.2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9.41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91.77</v>
      </c>
      <c r="J28" s="14">
        <f ca="1">ROUND(INDIRECT(ADDRESS(ROW()+(0), COLUMN()+(-4), 1))*INDIRECT(ADDRESS(ROW()+(0), COLUMN()+(-1), 1))/100, 2)</f>
        <v>1.84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93.61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